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50sv001\NAKA_DISK\■08 河川・砂防担当\■05 住友\工事一覧\R3那土　那賀川・南川上流工区　那賀・和食　護岸工事（試算）\当初\PPI\"/>
    </mc:Choice>
  </mc:AlternateContent>
  <bookViews>
    <workbookView xWindow="0" yWindow="0" windowWidth="28800" windowHeight="1137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1" i="1" l="1"/>
  <c r="G37" i="1"/>
  <c r="G36" i="1" s="1"/>
  <c r="G27" i="1"/>
  <c r="G26" i="1" s="1"/>
  <c r="G25" i="1" s="1"/>
  <c r="G22" i="1"/>
  <c r="G21" i="1" s="1"/>
  <c r="G15" i="1"/>
  <c r="G12" i="1"/>
  <c r="G11" i="1"/>
  <c r="G24" i="1" l="1"/>
  <c r="G35" i="1"/>
  <c r="G40" i="1"/>
  <c r="G10" i="1"/>
  <c r="G45" i="1" l="1"/>
  <c r="G47" i="1" s="1"/>
  <c r="G43" i="1"/>
  <c r="G30" i="1"/>
  <c r="G48" i="1"/>
  <c r="G32" i="1"/>
  <c r="G34" i="1" s="1"/>
  <c r="G49" i="1" s="1"/>
  <c r="G50" i="1" s="1"/>
</calcChain>
</file>

<file path=xl/sharedStrings.xml><?xml version="1.0" encoding="utf-8"?>
<sst xmlns="http://schemas.openxmlformats.org/spreadsheetml/2006/main" count="95" uniqueCount="50">
  <si>
    <t>工事費内訳書</t>
  </si>
  <si>
    <t>住　　　　所</t>
  </si>
  <si>
    <t>商号又は名称</t>
  </si>
  <si>
    <t>代 表 者 名</t>
  </si>
  <si>
    <t>工 事 名</t>
  </si>
  <si>
    <t>Ｒ３那土　南川　那賀・和食郷　河川工事（１）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</si>
  <si>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</si>
  <si>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</si>
  <si>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</si>
  <si>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</si>
  <si>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</si>
  <si>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</si>
  <si>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</si>
  <si>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</si>
  <si>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法覆護岸工</t>
  </si>
  <si>
    <t>作業土工</t>
  </si>
  <si>
    <t>床掘り</t>
  </si>
  <si>
    <t>m3</t>
  </si>
  <si>
    <t>ｺﾝｸﾘｰﾄﾌﾞﾛｯｸ工(間知ﾌﾞﾛｯｸ張)</t>
  </si>
  <si>
    <t>ｺﾝｸﾘｰﾄﾌﾞﾛｯｸ基礎</t>
  </si>
  <si>
    <t>m</t>
  </si>
  <si>
    <t>ｺﾝｸﾘｰﾄﾌﾞﾛｯｸ積　</t>
  </si>
  <si>
    <t>m2</t>
  </si>
  <si>
    <t>胴込・裏込材（砕石）　</t>
  </si>
  <si>
    <t>天端ｺﾝｸﾘｰﾄ</t>
  </si>
  <si>
    <t>埋戻しｺﾝｸﾘｰﾄ</t>
  </si>
  <si>
    <t>仮設工</t>
  </si>
  <si>
    <t>仮橋･仮桟橋工</t>
  </si>
  <si>
    <t>覆工板設置・撤去　</t>
  </si>
  <si>
    <t>直接工事費</t>
  </si>
  <si>
    <t>共通仮設</t>
  </si>
  <si>
    <t>共通仮設費</t>
  </si>
  <si>
    <t>技術管理費</t>
  </si>
  <si>
    <t>出来形予想図　作成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</si>
  <si>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</si>
  <si>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</si>
  <si>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</si>
  <si>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</si>
  <si>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</si>
  <si>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</si>
  <si>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河川維持</t>
  </si>
  <si>
    <t>除草工</t>
  </si>
  <si>
    <t>堤防除草工</t>
  </si>
  <si>
    <t>伐竹</t>
  </si>
  <si>
    <t>運搬・処分</t>
  </si>
  <si>
    <t>t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</si>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</sst>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topLeftCell="A7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190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40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18</v>
      </c>
      <c r="D15" s="23"/>
      <c r="E15" s="8" t="s">
        <v>13</v>
      </c>
      <c r="F15" s="9">
        <v>1</v>
      </c>
      <c r="G15" s="10">
        <f>G16+G17+G18+G19+G20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20</v>
      </c>
      <c r="F16" s="9">
        <v>84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22</v>
      </c>
      <c r="F17" s="9">
        <v>460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23</v>
      </c>
      <c r="E18" s="8" t="s">
        <v>17</v>
      </c>
      <c r="F18" s="9">
        <v>212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17</v>
      </c>
      <c r="F19" s="9">
        <v>6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17</v>
      </c>
      <c r="F20" s="9">
        <v>13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23" t="s">
        <v>26</v>
      </c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27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22</v>
      </c>
      <c r="F23" s="9">
        <v>8</v>
      </c>
      <c r="G23" s="11"/>
      <c r="I23" s="12">
        <v>14</v>
      </c>
      <c r="J23" s="13">
        <v>4</v>
      </c>
    </row>
    <row r="24" spans="1:10" ht="42" customHeight="1" x14ac:dyDescent="0.15">
      <c r="A24" s="22" t="s">
        <v>29</v>
      </c>
      <c r="B24" s="23"/>
      <c r="C24" s="23"/>
      <c r="D24" s="23"/>
      <c r="E24" s="8" t="s">
        <v>13</v>
      </c>
      <c r="F24" s="9">
        <v>1</v>
      </c>
      <c r="G24" s="10">
        <f>G11+G21</f>
        <v>0</v>
      </c>
      <c r="I24" s="12">
        <v>15</v>
      </c>
      <c r="J24" s="13"/>
    </row>
    <row r="25" spans="1:10" ht="42" customHeight="1" x14ac:dyDescent="0.15">
      <c r="A25" s="22" t="s">
        <v>30</v>
      </c>
      <c r="B25" s="23"/>
      <c r="C25" s="23"/>
      <c r="D25" s="23"/>
      <c r="E25" s="8" t="s">
        <v>13</v>
      </c>
      <c r="F25" s="9">
        <v>1</v>
      </c>
      <c r="G25" s="10">
        <f>G26+G29</f>
        <v>0</v>
      </c>
      <c r="I25" s="12">
        <v>16</v>
      </c>
      <c r="J25" s="13">
        <v>200</v>
      </c>
    </row>
    <row r="26" spans="1:10" ht="42" customHeight="1" x14ac:dyDescent="0.15">
      <c r="A26" s="6"/>
      <c r="B26" s="23" t="s">
        <v>31</v>
      </c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32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33</v>
      </c>
      <c r="E28" s="8" t="s">
        <v>20</v>
      </c>
      <c r="F28" s="9">
        <v>84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23" t="s">
        <v>34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/>
    </row>
    <row r="30" spans="1:10" ht="42" customHeight="1" x14ac:dyDescent="0.15">
      <c r="A30" s="22" t="s">
        <v>35</v>
      </c>
      <c r="B30" s="23"/>
      <c r="C30" s="23"/>
      <c r="D30" s="23"/>
      <c r="E30" s="8" t="s">
        <v>13</v>
      </c>
      <c r="F30" s="9">
        <v>1</v>
      </c>
      <c r="G30" s="10">
        <f>G24+G25</f>
        <v>0</v>
      </c>
      <c r="I30" s="12">
        <v>21</v>
      </c>
      <c r="J30" s="13"/>
    </row>
    <row r="31" spans="1:10" ht="42" customHeight="1" x14ac:dyDescent="0.15">
      <c r="A31" s="6"/>
      <c r="B31" s="23" t="s">
        <v>36</v>
      </c>
      <c r="C31" s="23"/>
      <c r="D31" s="23"/>
      <c r="E31" s="8" t="s">
        <v>13</v>
      </c>
      <c r="F31" s="9">
        <v>1</v>
      </c>
      <c r="G31" s="11"/>
      <c r="I31" s="12">
        <v>22</v>
      </c>
      <c r="J31" s="13">
        <v>210</v>
      </c>
    </row>
    <row r="32" spans="1:10" ht="42" customHeight="1" x14ac:dyDescent="0.15">
      <c r="A32" s="22" t="s">
        <v>37</v>
      </c>
      <c r="B32" s="23"/>
      <c r="C32" s="23"/>
      <c r="D32" s="23"/>
      <c r="E32" s="8" t="s">
        <v>13</v>
      </c>
      <c r="F32" s="9">
        <v>1</v>
      </c>
      <c r="G32" s="10">
        <f>G24+G25+G31</f>
        <v>0</v>
      </c>
      <c r="I32" s="12">
        <v>23</v>
      </c>
      <c r="J32" s="13"/>
    </row>
    <row r="33" spans="1:10" ht="42" customHeight="1" x14ac:dyDescent="0.15">
      <c r="A33" s="6"/>
      <c r="B33" s="23" t="s">
        <v>38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>
        <v>220</v>
      </c>
    </row>
    <row r="34" spans="1:10" ht="42" customHeight="1" x14ac:dyDescent="0.15">
      <c r="A34" s="22" t="s">
        <v>39</v>
      </c>
      <c r="B34" s="23"/>
      <c r="C34" s="23"/>
      <c r="D34" s="23"/>
      <c r="E34" s="8" t="s">
        <v>13</v>
      </c>
      <c r="F34" s="9">
        <v>1</v>
      </c>
      <c r="G34" s="10">
        <f>G32+G33</f>
        <v>0</v>
      </c>
      <c r="I34" s="12">
        <v>25</v>
      </c>
      <c r="J34" s="13"/>
    </row>
    <row r="35" spans="1:10" ht="42" customHeight="1" x14ac:dyDescent="0.15">
      <c r="A35" s="22" t="s">
        <v>40</v>
      </c>
      <c r="B35" s="23"/>
      <c r="C35" s="23"/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1</v>
      </c>
    </row>
    <row r="36" spans="1:10" ht="42" customHeight="1" x14ac:dyDescent="0.15">
      <c r="A36" s="6"/>
      <c r="B36" s="23" t="s">
        <v>41</v>
      </c>
      <c r="C36" s="23"/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2</v>
      </c>
    </row>
    <row r="37" spans="1:10" ht="42" customHeight="1" x14ac:dyDescent="0.15">
      <c r="A37" s="6"/>
      <c r="B37" s="7"/>
      <c r="C37" s="23" t="s">
        <v>42</v>
      </c>
      <c r="D37" s="23"/>
      <c r="E37" s="8" t="s">
        <v>13</v>
      </c>
      <c r="F37" s="9">
        <v>1</v>
      </c>
      <c r="G37" s="10">
        <f>G38+G39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43</v>
      </c>
      <c r="E38" s="8" t="s">
        <v>22</v>
      </c>
      <c r="F38" s="9">
        <v>3500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44</v>
      </c>
      <c r="E39" s="8" t="s">
        <v>45</v>
      </c>
      <c r="F39" s="9">
        <v>10</v>
      </c>
      <c r="G39" s="11"/>
      <c r="I39" s="12">
        <v>30</v>
      </c>
      <c r="J39" s="13">
        <v>4</v>
      </c>
    </row>
    <row r="40" spans="1:10" ht="42" customHeight="1" x14ac:dyDescent="0.15">
      <c r="A40" s="22" t="s">
        <v>29</v>
      </c>
      <c r="B40" s="23"/>
      <c r="C40" s="23"/>
      <c r="D40" s="23"/>
      <c r="E40" s="8" t="s">
        <v>13</v>
      </c>
      <c r="F40" s="9">
        <v>1</v>
      </c>
      <c r="G40" s="10">
        <f>G36</f>
        <v>0</v>
      </c>
      <c r="I40" s="12">
        <v>31</v>
      </c>
      <c r="J40" s="13"/>
    </row>
    <row r="41" spans="1:10" ht="42" customHeight="1" x14ac:dyDescent="0.15">
      <c r="A41" s="22" t="s">
        <v>30</v>
      </c>
      <c r="B41" s="23"/>
      <c r="C41" s="23"/>
      <c r="D41" s="23"/>
      <c r="E41" s="8" t="s">
        <v>13</v>
      </c>
      <c r="F41" s="9">
        <v>1</v>
      </c>
      <c r="G41" s="10">
        <f>G42</f>
        <v>0</v>
      </c>
      <c r="I41" s="12">
        <v>32</v>
      </c>
      <c r="J41" s="13">
        <v>200</v>
      </c>
    </row>
    <row r="42" spans="1:10" ht="42" customHeight="1" x14ac:dyDescent="0.15">
      <c r="A42" s="6"/>
      <c r="B42" s="23" t="s">
        <v>34</v>
      </c>
      <c r="C42" s="23"/>
      <c r="D42" s="23"/>
      <c r="E42" s="8" t="s">
        <v>13</v>
      </c>
      <c r="F42" s="9">
        <v>1</v>
      </c>
      <c r="G42" s="11"/>
      <c r="I42" s="12">
        <v>33</v>
      </c>
      <c r="J42" s="13"/>
    </row>
    <row r="43" spans="1:10" ht="42" customHeight="1" x14ac:dyDescent="0.15">
      <c r="A43" s="22" t="s">
        <v>35</v>
      </c>
      <c r="B43" s="23"/>
      <c r="C43" s="23"/>
      <c r="D43" s="23"/>
      <c r="E43" s="8" t="s">
        <v>13</v>
      </c>
      <c r="F43" s="9">
        <v>1</v>
      </c>
      <c r="G43" s="10">
        <f>G40+G41</f>
        <v>0</v>
      </c>
      <c r="I43" s="12">
        <v>34</v>
      </c>
      <c r="J43" s="13"/>
    </row>
    <row r="44" spans="1:10" ht="42" customHeight="1" x14ac:dyDescent="0.15">
      <c r="A44" s="6"/>
      <c r="B44" s="23" t="s">
        <v>36</v>
      </c>
      <c r="C44" s="23"/>
      <c r="D44" s="23"/>
      <c r="E44" s="8" t="s">
        <v>13</v>
      </c>
      <c r="F44" s="9">
        <v>1</v>
      </c>
      <c r="G44" s="11"/>
      <c r="I44" s="12">
        <v>35</v>
      </c>
      <c r="J44" s="13">
        <v>210</v>
      </c>
    </row>
    <row r="45" spans="1:10" ht="42" customHeight="1" x14ac:dyDescent="0.15">
      <c r="A45" s="22" t="s">
        <v>37</v>
      </c>
      <c r="B45" s="23"/>
      <c r="C45" s="23"/>
      <c r="D45" s="23"/>
      <c r="E45" s="8" t="s">
        <v>13</v>
      </c>
      <c r="F45" s="9">
        <v>1</v>
      </c>
      <c r="G45" s="10">
        <f>G40+G41+G44</f>
        <v>0</v>
      </c>
      <c r="I45" s="12">
        <v>36</v>
      </c>
      <c r="J45" s="13"/>
    </row>
    <row r="46" spans="1:10" ht="42" customHeight="1" x14ac:dyDescent="0.15">
      <c r="A46" s="6"/>
      <c r="B46" s="23" t="s">
        <v>38</v>
      </c>
      <c r="C46" s="23"/>
      <c r="D46" s="23"/>
      <c r="E46" s="8" t="s">
        <v>13</v>
      </c>
      <c r="F46" s="9">
        <v>1</v>
      </c>
      <c r="G46" s="11"/>
      <c r="I46" s="12">
        <v>37</v>
      </c>
      <c r="J46" s="13">
        <v>220</v>
      </c>
    </row>
    <row r="47" spans="1:10" ht="42" customHeight="1" x14ac:dyDescent="0.15">
      <c r="A47" s="22" t="s">
        <v>39</v>
      </c>
      <c r="B47" s="23"/>
      <c r="C47" s="23"/>
      <c r="D47" s="23"/>
      <c r="E47" s="8" t="s">
        <v>13</v>
      </c>
      <c r="F47" s="9">
        <v>1</v>
      </c>
      <c r="G47" s="10">
        <f>G45+G46</f>
        <v>0</v>
      </c>
      <c r="I47" s="12">
        <v>38</v>
      </c>
      <c r="J47" s="13"/>
    </row>
    <row r="48" spans="1:10" ht="42" customHeight="1" x14ac:dyDescent="0.15">
      <c r="A48" s="22" t="s">
        <v>46</v>
      </c>
      <c r="B48" s="23"/>
      <c r="C48" s="23"/>
      <c r="D48" s="23"/>
      <c r="E48" s="8" t="s">
        <v>13</v>
      </c>
      <c r="F48" s="9">
        <v>1</v>
      </c>
      <c r="G48" s="10">
        <f>G24+G40</f>
        <v>0</v>
      </c>
      <c r="I48" s="12">
        <v>39</v>
      </c>
      <c r="J48" s="13">
        <v>20</v>
      </c>
    </row>
    <row r="49" spans="1:10" ht="42" customHeight="1" x14ac:dyDescent="0.15">
      <c r="A49" s="22" t="s">
        <v>47</v>
      </c>
      <c r="B49" s="23"/>
      <c r="C49" s="23"/>
      <c r="D49" s="23"/>
      <c r="E49" s="8" t="s">
        <v>13</v>
      </c>
      <c r="F49" s="9">
        <v>1</v>
      </c>
      <c r="G49" s="10">
        <f>G34+G47</f>
        <v>0</v>
      </c>
      <c r="I49" s="12">
        <v>40</v>
      </c>
      <c r="J49" s="13">
        <v>30</v>
      </c>
    </row>
    <row r="50" spans="1:10" ht="42" customHeight="1" x14ac:dyDescent="0.15">
      <c r="A50" s="24" t="s">
        <v>48</v>
      </c>
      <c r="B50" s="25"/>
      <c r="C50" s="25"/>
      <c r="D50" s="25"/>
      <c r="E50" s="14" t="s">
        <v>49</v>
      </c>
      <c r="F50" s="15" t="s">
        <v>49</v>
      </c>
      <c r="G50" s="16">
        <f>G49</f>
        <v>0</v>
      </c>
      <c r="I50" s="17">
        <v>41</v>
      </c>
      <c r="J50" s="17">
        <v>90</v>
      </c>
    </row>
  </sheetData>
  <sheetProtection sheet="1"/>
  <mergeCells count="47">
    <mergeCell ref="A49:D49"/>
    <mergeCell ref="A50:D50"/>
    <mergeCell ref="B44:D44"/>
    <mergeCell ref="A45:D45"/>
    <mergeCell ref="B46:D46"/>
    <mergeCell ref="A47:D47"/>
    <mergeCell ref="A48:D48"/>
    <mergeCell ref="D39"/>
    <mergeCell ref="A40:D40"/>
    <mergeCell ref="A41:D41"/>
    <mergeCell ref="B42:D42"/>
    <mergeCell ref="A43:D43"/>
    <mergeCell ref="A34:D34"/>
    <mergeCell ref="A35:D35"/>
    <mergeCell ref="B36:D36"/>
    <mergeCell ref="C37:D37"/>
    <mergeCell ref="D38"/>
    <mergeCell ref="B29:D29"/>
    <mergeCell ref="A30:D30"/>
    <mergeCell ref="B31:D31"/>
    <mergeCell ref="A32:D32"/>
    <mergeCell ref="B33:D33"/>
    <mergeCell ref="A24:D24"/>
    <mergeCell ref="A25:D25"/>
    <mergeCell ref="B26:D26"/>
    <mergeCell ref="C27:D27"/>
    <mergeCell ref="D28"/>
    <mergeCell ref="D19"/>
    <mergeCell ref="D20"/>
    <mergeCell ref="B21:D21"/>
    <mergeCell ref="C22:D22"/>
    <mergeCell ref="D23"/>
    <mergeCell ref="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sumitomo hiroki</cp:lastModifiedBy>
  <dcterms:created xsi:type="dcterms:W3CDTF">2021-09-28T00:37:39Z</dcterms:created>
  <dcterms:modified xsi:type="dcterms:W3CDTF">2021-09-28T00:37:59Z</dcterms:modified>
</cp:coreProperties>
</file>